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yNet\Desktop\"/>
    </mc:Choice>
  </mc:AlternateContent>
  <workbookProtection workbookAlgorithmName="SHA-512" workbookHashValue="hNbRtdT0PbdPZYcSkJV0qJEzxPyIwZA80Q4Mla8DjVCGWjJYc5s7QsPnDC7vUt0OtvuHPHQkIFCnyviTmJi0Jg==" workbookSaltValue="bXpRWCllCV4b7CsDxeJtKQ==" workbookSpinCount="100000" lockStructure="1"/>
  <bookViews>
    <workbookView xWindow="0" yWindow="0" windowWidth="20670" windowHeight="9720"/>
  </bookViews>
  <sheets>
    <sheet name="Poolish" sheetId="1" r:id="rId1"/>
  </sheets>
  <definedNames>
    <definedName name="Farina">Poolish!$C$4</definedName>
    <definedName name="Ore">Poolish!$C$7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F11" i="1" l="1"/>
  <c r="C11" i="1" s="1"/>
  <c r="C10" i="1" l="1"/>
  <c r="C9" i="1"/>
</calcChain>
</file>

<file path=xl/sharedStrings.xml><?xml version="1.0" encoding="utf-8"?>
<sst xmlns="http://schemas.openxmlformats.org/spreadsheetml/2006/main" count="11" uniqueCount="11">
  <si>
    <t>Temperatura acqua</t>
  </si>
  <si>
    <t>Acqua</t>
  </si>
  <si>
    <t>Ore di riposo previste</t>
  </si>
  <si>
    <t>Lievito di birra compresso (fresco)</t>
  </si>
  <si>
    <t>ing.pizza</t>
  </si>
  <si>
    <t>Poolish</t>
  </si>
  <si>
    <t>Ricetta</t>
  </si>
  <si>
    <t>Autore</t>
  </si>
  <si>
    <t>Quantità di farina</t>
  </si>
  <si>
    <t>Temperatura della farina</t>
  </si>
  <si>
    <t>Temperatura dell'ambiente di riposo (ideale 20-21°C)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</si>
</sst>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gr&quot;"/>
    <numFmt numFmtId="165" formatCode="0&quot;°C&quot;"/>
    <numFmt numFmtId="166" formatCode="0.0&quot; gr&quot;"/>
    <numFmt numFmtId="167" formatCode="h:mm;@"/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1" fillId="0" borderId="0" xfId="0" applyFont="1" applyProtection="1"/>
    <xf numFmtId="0" fontId="3" fillId="0" borderId="0" xfId="0" applyFont="1" applyAlignment="1" applyProtection="1">
      <alignment horizontal="left"/>
    </xf>
    <xf numFmtId="165" fontId="2" fillId="0" borderId="0" xfId="0" applyNumberFormat="1" applyFont="1" applyFill="1" applyProtection="1"/>
    <xf numFmtId="164" fontId="2" fillId="3" borderId="1" xfId="0" applyNumberFormat="1" applyFont="1" applyFill="1" applyBorder="1" applyProtection="1"/>
    <xf numFmtId="165" fontId="2" fillId="3" borderId="1" xfId="0" applyNumberFormat="1" applyFont="1" applyFill="1" applyBorder="1" applyProtection="1"/>
    <xf numFmtId="166" fontId="2" fillId="3" borderId="1" xfId="0" applyNumberFormat="1" applyFont="1" applyFill="1" applyBorder="1" applyAlignment="1" applyProtection="1">
      <alignment horizontal="right"/>
    </xf>
    <xf numFmtId="10" fontId="0" fillId="0" borderId="1" xfId="0" applyNumberFormat="1" applyBorder="1" applyProtection="1"/>
    <xf numFmtId="0" fontId="3" fillId="0" borderId="0" xfId="0" applyFont="1" applyAlignment="1" applyProtection="1">
      <alignment horizontal="right"/>
    </xf>
    <xf numFmtId="167" fontId="0" fillId="0" borderId="0" xfId="0" applyNumberFormat="1" applyProtection="1"/>
    <xf numFmtId="2" fontId="0" fillId="0" borderId="0" xfId="0" applyNumberFormat="1" applyProtection="1"/>
    <xf numFmtId="164" fontId="2" fillId="2" borderId="1" xfId="0" applyNumberFormat="1" applyFont="1" applyFill="1" applyBorder="1" applyAlignment="1" applyProtection="1">
      <alignment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68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gpizza.altervista.org/poolish_poolisch/" TargetMode="External"/><Relationship Id="rId1" Type="http://schemas.openxmlformats.org/officeDocument/2006/relationships/hyperlink" Target="mailto:ing.pizz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80" zoomScaleNormal="180" workbookViewId="0">
      <selection activeCell="C1" sqref="C1"/>
    </sheetView>
  </sheetViews>
  <sheetFormatPr defaultColWidth="0" defaultRowHeight="15" zeroHeight="1" x14ac:dyDescent="0.25"/>
  <cols>
    <col min="1" max="1" width="8.85546875" style="1" customWidth="1"/>
    <col min="2" max="2" width="46.85546875" style="1" customWidth="1"/>
    <col min="3" max="3" width="23.85546875" style="1" customWidth="1"/>
    <col min="4" max="4" width="8.85546875" style="1" customWidth="1"/>
    <col min="5" max="16384" width="8.85546875" style="1" hidden="1"/>
  </cols>
  <sheetData>
    <row r="1" spans="1:6" x14ac:dyDescent="0.25">
      <c r="B1" s="2" t="s">
        <v>6</v>
      </c>
      <c r="C1" s="3" t="s">
        <v>5</v>
      </c>
      <c r="D1" s="4"/>
      <c r="E1" s="4"/>
    </row>
    <row r="2" spans="1:6" x14ac:dyDescent="0.25">
      <c r="B2" s="2" t="s">
        <v>7</v>
      </c>
      <c r="C2" s="3" t="s">
        <v>4</v>
      </c>
      <c r="D2" s="4"/>
      <c r="E2" s="4"/>
    </row>
    <row r="3" spans="1:6" x14ac:dyDescent="0.25">
      <c r="D3" s="5"/>
      <c r="E3" s="5"/>
    </row>
    <row r="4" spans="1:6" x14ac:dyDescent="0.25">
      <c r="B4" s="6" t="s">
        <v>8</v>
      </c>
      <c r="C4" s="18">
        <v>300</v>
      </c>
    </row>
    <row r="5" spans="1:6" x14ac:dyDescent="0.25">
      <c r="B5" s="6" t="s">
        <v>9</v>
      </c>
      <c r="C5" s="19">
        <v>22</v>
      </c>
    </row>
    <row r="6" spans="1:6" ht="14.25" customHeight="1" x14ac:dyDescent="0.25">
      <c r="B6" s="7" t="s">
        <v>10</v>
      </c>
      <c r="C6" s="19">
        <v>21</v>
      </c>
    </row>
    <row r="7" spans="1:6" x14ac:dyDescent="0.25">
      <c r="A7" s="8"/>
      <c r="B7" s="6" t="s">
        <v>2</v>
      </c>
      <c r="C7" s="20">
        <v>16</v>
      </c>
    </row>
    <row r="8" spans="1:6" x14ac:dyDescent="0.25">
      <c r="B8" s="9"/>
      <c r="C8" s="10"/>
    </row>
    <row r="9" spans="1:6" x14ac:dyDescent="0.25">
      <c r="B9" s="6" t="s">
        <v>1</v>
      </c>
      <c r="C9" s="11">
        <f>C4</f>
        <v>300</v>
      </c>
    </row>
    <row r="10" spans="1:6" x14ac:dyDescent="0.25">
      <c r="B10" s="6" t="s">
        <v>0</v>
      </c>
      <c r="C10" s="12">
        <f>70-C5-C6</f>
        <v>27</v>
      </c>
    </row>
    <row r="11" spans="1:6" x14ac:dyDescent="0.25">
      <c r="A11" s="8"/>
      <c r="B11" s="6" t="s">
        <v>3</v>
      </c>
      <c r="C11" s="13">
        <f>IF(Ore&lt;2,"Numero di ore insufficiente",IF(Ore&gt;18,"Numero di ore eccessivo",ROUNDDOWN(F11*Farina,1)))</f>
        <v>0.3</v>
      </c>
      <c r="F11" s="14">
        <f>IF(Ore&lt;=3,-0.01*Ore+0.045,0.00000001964*Ore^6-0.000001373841*Ore^5+0.00003856769*Ore^4-0.00055632627*Ore^3+0.004428364621*Ore^2-0.01982851654*Ore+0.046814567303)</f>
        <v>1.0071973829999942E-3</v>
      </c>
    </row>
    <row r="12" spans="1:6" x14ac:dyDescent="0.25">
      <c r="A12" s="8"/>
    </row>
    <row r="13" spans="1:6" x14ac:dyDescent="0.25">
      <c r="A13" s="8"/>
      <c r="B13" s="21" t="str">
        <f>IF(Ore&lt;2,"",IF(Ore&lt;=5,"Nota: usare farina di forza media 260&lt;W&lt;290",IF(Ore&lt;=12,"Nota: usare farina medio-forte 300&lt;W&lt;340",IF(Ore&lt;18,"Nota: usare farina forte 350&lt;W&lt;400",""))))</f>
        <v>Nota: usare farina forte 350&lt;W&lt;400</v>
      </c>
      <c r="C13" s="21"/>
    </row>
    <row r="14" spans="1:6" x14ac:dyDescent="0.25">
      <c r="A14" s="8"/>
      <c r="B14" s="15"/>
      <c r="C14" s="16"/>
    </row>
    <row r="15" spans="1:6" hidden="1" x14ac:dyDescent="0.25">
      <c r="D15" s="17"/>
    </row>
    <row r="16" spans="1:6" hidden="1" x14ac:dyDescent="0.25">
      <c r="D16" s="17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YBiuB4QYalU2+rqyuoLSxoQdN0QC0OL6xelLQso5s39ZmteDDQ6M4CXVUd678E5Jm9dRFZkXCZa7iVrhgNUBrg==" saltValue="qd2++CgIOe27GQ4U0TbtoQ==" spinCount="100000" sheet="1" objects="1" scenarios="1"/>
  <mergeCells count="1">
    <mergeCell ref="B13:C13"/>
  </mergeCells>
  <hyperlinks>
    <hyperlink ref="C2" r:id="rId1"/>
    <hyperlink ref="C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Poolish</vt:lpstr>
      <vt:lpstr>Farina</vt:lpstr>
      <vt:lpstr>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Darkman</dc:creator>
  <cp:lastModifiedBy>SkyNet</cp:lastModifiedBy>
  <dcterms:created xsi:type="dcterms:W3CDTF">2015-12-27T17:09:24Z</dcterms:created>
  <dcterms:modified xsi:type="dcterms:W3CDTF">2017-04-21T09:56:41Z</dcterms:modified>
</cp:coreProperties>
</file>